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ison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E2E56"/>
      <sz val="16"/>
    </font>
    <font>
      <i val="1"/>
      <color rgb="006B7280"/>
      <sz val="9"/>
    </font>
    <font>
      <b val="1"/>
    </font>
    <font>
      <b val="1"/>
      <color rgb="00FFFFFF"/>
    </font>
    <font>
      <b val="1"/>
      <color rgb="00000000"/>
    </font>
    <font>
      <b val="1"/>
      <sz val="12"/>
    </font>
    <font>
      <sz val="11"/>
    </font>
  </fonts>
  <fills count="9">
    <fill>
      <patternFill/>
    </fill>
    <fill>
      <patternFill patternType="gray125"/>
    </fill>
    <fill>
      <patternFill patternType="solid">
        <fgColor rgb="001E2E56"/>
      </patternFill>
    </fill>
    <fill>
      <patternFill patternType="solid">
        <fgColor rgb="00F4B183"/>
      </patternFill>
    </fill>
    <fill>
      <patternFill patternType="solid">
        <fgColor rgb="00FFE699"/>
      </patternFill>
    </fill>
    <fill>
      <patternFill patternType="solid">
        <fgColor rgb="009DC3E6"/>
      </patternFill>
    </fill>
    <fill>
      <patternFill patternType="solid">
        <fgColor rgb="00C5E0B3"/>
      </patternFill>
    </fill>
    <fill>
      <patternFill patternType="solid">
        <fgColor rgb="00D9D2E9"/>
      </patternFill>
    </fill>
    <fill>
      <patternFill patternType="solid">
        <fgColor rgb="00F3F4F6"/>
      </patternFill>
    </fill>
  </fills>
  <borders count="8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 style="thin">
        <color rgb="00BFBFBF"/>
      </left>
      <right/>
      <top/>
      <bottom/>
      <diagonal/>
    </border>
    <border>
      <left style="thin">
        <color rgb="00BFBFBF"/>
      </left>
      <right style="thin">
        <color rgb="00BFBFBF"/>
      </right>
      <top/>
      <bottom/>
      <diagonal/>
    </border>
    <border>
      <left style="thin">
        <color rgb="00BFBFBF"/>
      </left>
      <right style="thin">
        <color rgb="00BFBFBF"/>
      </right>
      <top/>
      <bottom style="thin">
        <color rgb="00BFBFBF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0" fontId="0" fillId="8" borderId="1" pivotButton="0" quotePrefix="0" xfId="0"/>
    <xf numFmtId="4" fontId="3" fillId="0" borderId="1" pivotButton="0" quotePrefix="0" xfId="0"/>
    <xf numFmtId="49" fontId="0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4" pivotButton="0" quotePrefix="0" xfId="0"/>
    <xf numFmtId="0" fontId="0" fillId="0" borderId="7" pivotButton="0" quotePrefix="0" xfId="0"/>
  </cellXfs>
  <cellStyles count="1">
    <cellStyle name="Normal" xfId="0" builtinId="0" hidden="0"/>
  </cellStyles>
  <dxfs count="1">
    <dxf>
      <fill>
        <patternFill patternType="solid">
          <fgColor rgb="0092D050"/>
          <bgColor rgb="0092D0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1"/>
  <sheetViews>
    <sheetView showGridLines="0" workbookViewId="0">
      <pane xSplit="4" ySplit="7" topLeftCell="E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8" customWidth="1" min="3" max="3"/>
    <col width="8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" t="inlineStr">
        <is>
          <t>QUOTE COMPARISON SHEET</t>
        </is>
      </c>
    </row>
    <row r="2">
      <c r="A2" s="2" t="inlineStr">
        <is>
          <t>Purchase:</t>
        </is>
      </c>
      <c r="B2" t="inlineStr">
        <is>
          <t>Write what you are buying</t>
        </is>
      </c>
    </row>
    <row r="3">
      <c r="A3" s="2" t="inlineStr">
        <is>
          <t>Date:</t>
        </is>
      </c>
    </row>
    <row r="4">
      <c r="A4" s="3" t="inlineStr">
        <is>
          <t>Tip: skip the typing. procai.world builds this kind of sheet from the quotations themselves.</t>
        </is>
      </c>
    </row>
    <row r="6">
      <c r="A6" s="4" t="inlineStr">
        <is>
          <t>No.</t>
        </is>
      </c>
      <c r="B6" s="4" t="inlineStr">
        <is>
          <t>Description</t>
        </is>
      </c>
      <c r="C6" s="4" t="inlineStr">
        <is>
          <t>Unit</t>
        </is>
      </c>
      <c r="D6" s="4" t="inlineStr">
        <is>
          <t>Qty</t>
        </is>
      </c>
      <c r="E6" s="5" t="inlineStr">
        <is>
          <t>Supplier 1</t>
        </is>
      </c>
      <c r="F6" s="17" t="n"/>
      <c r="G6" s="6" t="inlineStr">
        <is>
          <t>Supplier 2</t>
        </is>
      </c>
      <c r="H6" s="17" t="n"/>
      <c r="I6" s="7" t="inlineStr">
        <is>
          <t>Supplier 3</t>
        </is>
      </c>
      <c r="J6" s="17" t="n"/>
      <c r="K6" s="8" t="inlineStr">
        <is>
          <t>Supplier 4</t>
        </is>
      </c>
      <c r="L6" s="17" t="n"/>
      <c r="M6" s="9" t="inlineStr">
        <is>
          <t>Supplier 5</t>
        </is>
      </c>
      <c r="N6" s="17" t="n"/>
    </row>
    <row r="7">
      <c r="A7" s="18" t="n"/>
      <c r="B7" s="18" t="n"/>
      <c r="C7" s="18" t="n"/>
      <c r="D7" s="18" t="n"/>
      <c r="E7" s="5" t="inlineStr">
        <is>
          <t>Unit price</t>
        </is>
      </c>
      <c r="F7" s="5" t="inlineStr">
        <is>
          <t>Total</t>
        </is>
      </c>
      <c r="G7" s="6" t="inlineStr">
        <is>
          <t>Unit price</t>
        </is>
      </c>
      <c r="H7" s="6" t="inlineStr">
        <is>
          <t>Total</t>
        </is>
      </c>
      <c r="I7" s="7" t="inlineStr">
        <is>
          <t>Unit price</t>
        </is>
      </c>
      <c r="J7" s="7" t="inlineStr">
        <is>
          <t>Total</t>
        </is>
      </c>
      <c r="K7" s="8" t="inlineStr">
        <is>
          <t>Unit price</t>
        </is>
      </c>
      <c r="L7" s="8" t="inlineStr">
        <is>
          <t>Total</t>
        </is>
      </c>
      <c r="M7" s="9" t="inlineStr">
        <is>
          <t>Unit price</t>
        </is>
      </c>
      <c r="N7" s="9" t="inlineStr">
        <is>
          <t>Total</t>
        </is>
      </c>
    </row>
    <row r="8">
      <c r="A8" s="10" t="n">
        <v>1</v>
      </c>
      <c r="B8" s="10" t="n"/>
      <c r="C8" s="10" t="n"/>
      <c r="D8" s="10" t="n"/>
      <c r="E8" s="11" t="n"/>
      <c r="F8" s="11">
        <f>IF(AND(ISNUMBER(E8),ISNUMBER($D8)),E8*$D8,"")</f>
        <v/>
      </c>
      <c r="G8" s="11" t="n"/>
      <c r="H8" s="11">
        <f>IF(AND(ISNUMBER(G8),ISNUMBER($D8)),G8*$D8,"")</f>
        <v/>
      </c>
      <c r="I8" s="11" t="n"/>
      <c r="J8" s="11">
        <f>IF(AND(ISNUMBER(I8),ISNUMBER($D8)),I8*$D8,"")</f>
        <v/>
      </c>
      <c r="K8" s="11" t="n"/>
      <c r="L8" s="11">
        <f>IF(AND(ISNUMBER(K8),ISNUMBER($D8)),K8*$D8,"")</f>
        <v/>
      </c>
      <c r="M8" s="11" t="n"/>
      <c r="N8" s="11">
        <f>IF(AND(ISNUMBER(M8),ISNUMBER($D8)),M8*$D8,"")</f>
        <v/>
      </c>
    </row>
    <row r="9">
      <c r="A9" s="10" t="n">
        <v>2</v>
      </c>
      <c r="B9" s="10" t="n"/>
      <c r="C9" s="10" t="n"/>
      <c r="D9" s="10" t="n"/>
      <c r="E9" s="11" t="n"/>
      <c r="F9" s="11">
        <f>IF(AND(ISNUMBER(E9),ISNUMBER($D9)),E9*$D9,"")</f>
        <v/>
      </c>
      <c r="G9" s="11" t="n"/>
      <c r="H9" s="11">
        <f>IF(AND(ISNUMBER(G9),ISNUMBER($D9)),G9*$D9,"")</f>
        <v/>
      </c>
      <c r="I9" s="11" t="n"/>
      <c r="J9" s="11">
        <f>IF(AND(ISNUMBER(I9),ISNUMBER($D9)),I9*$D9,"")</f>
        <v/>
      </c>
      <c r="K9" s="11" t="n"/>
      <c r="L9" s="11">
        <f>IF(AND(ISNUMBER(K9),ISNUMBER($D9)),K9*$D9,"")</f>
        <v/>
      </c>
      <c r="M9" s="11" t="n"/>
      <c r="N9" s="11">
        <f>IF(AND(ISNUMBER(M9),ISNUMBER($D9)),M9*$D9,"")</f>
        <v/>
      </c>
    </row>
    <row r="10">
      <c r="A10" s="10" t="n">
        <v>3</v>
      </c>
      <c r="B10" s="10" t="n"/>
      <c r="C10" s="10" t="n"/>
      <c r="D10" s="10" t="n"/>
      <c r="E10" s="11" t="n"/>
      <c r="F10" s="11">
        <f>IF(AND(ISNUMBER(E10),ISNUMBER($D10)),E10*$D10,"")</f>
        <v/>
      </c>
      <c r="G10" s="11" t="n"/>
      <c r="H10" s="11">
        <f>IF(AND(ISNUMBER(G10),ISNUMBER($D10)),G10*$D10,"")</f>
        <v/>
      </c>
      <c r="I10" s="11" t="n"/>
      <c r="J10" s="11">
        <f>IF(AND(ISNUMBER(I10),ISNUMBER($D10)),I10*$D10,"")</f>
        <v/>
      </c>
      <c r="K10" s="11" t="n"/>
      <c r="L10" s="11">
        <f>IF(AND(ISNUMBER(K10),ISNUMBER($D10)),K10*$D10,"")</f>
        <v/>
      </c>
      <c r="M10" s="11" t="n"/>
      <c r="N10" s="11">
        <f>IF(AND(ISNUMBER(M10),ISNUMBER($D10)),M10*$D10,"")</f>
        <v/>
      </c>
    </row>
    <row r="11">
      <c r="A11" s="10" t="n">
        <v>4</v>
      </c>
      <c r="B11" s="10" t="n"/>
      <c r="C11" s="10" t="n"/>
      <c r="D11" s="10" t="n"/>
      <c r="E11" s="11" t="n"/>
      <c r="F11" s="11">
        <f>IF(AND(ISNUMBER(E11),ISNUMBER($D11)),E11*$D11,"")</f>
        <v/>
      </c>
      <c r="G11" s="11" t="n"/>
      <c r="H11" s="11">
        <f>IF(AND(ISNUMBER(G11),ISNUMBER($D11)),G11*$D11,"")</f>
        <v/>
      </c>
      <c r="I11" s="11" t="n"/>
      <c r="J11" s="11">
        <f>IF(AND(ISNUMBER(I11),ISNUMBER($D11)),I11*$D11,"")</f>
        <v/>
      </c>
      <c r="K11" s="11" t="n"/>
      <c r="L11" s="11">
        <f>IF(AND(ISNUMBER(K11),ISNUMBER($D11)),K11*$D11,"")</f>
        <v/>
      </c>
      <c r="M11" s="11" t="n"/>
      <c r="N11" s="11">
        <f>IF(AND(ISNUMBER(M11),ISNUMBER($D11)),M11*$D11,"")</f>
        <v/>
      </c>
    </row>
    <row r="12">
      <c r="A12" s="10" t="n">
        <v>5</v>
      </c>
      <c r="B12" s="10" t="n"/>
      <c r="C12" s="10" t="n"/>
      <c r="D12" s="10" t="n"/>
      <c r="E12" s="11" t="n"/>
      <c r="F12" s="11">
        <f>IF(AND(ISNUMBER(E12),ISNUMBER($D12)),E12*$D12,"")</f>
        <v/>
      </c>
      <c r="G12" s="11" t="n"/>
      <c r="H12" s="11">
        <f>IF(AND(ISNUMBER(G12),ISNUMBER($D12)),G12*$D12,"")</f>
        <v/>
      </c>
      <c r="I12" s="11" t="n"/>
      <c r="J12" s="11">
        <f>IF(AND(ISNUMBER(I12),ISNUMBER($D12)),I12*$D12,"")</f>
        <v/>
      </c>
      <c r="K12" s="11" t="n"/>
      <c r="L12" s="11">
        <f>IF(AND(ISNUMBER(K12),ISNUMBER($D12)),K12*$D12,"")</f>
        <v/>
      </c>
      <c r="M12" s="11" t="n"/>
      <c r="N12" s="11">
        <f>IF(AND(ISNUMBER(M12),ISNUMBER($D12)),M12*$D12,"")</f>
        <v/>
      </c>
    </row>
    <row r="13">
      <c r="A13" s="10" t="n">
        <v>6</v>
      </c>
      <c r="B13" s="10" t="n"/>
      <c r="C13" s="10" t="n"/>
      <c r="D13" s="10" t="n"/>
      <c r="E13" s="11" t="n"/>
      <c r="F13" s="11">
        <f>IF(AND(ISNUMBER(E13),ISNUMBER($D13)),E13*$D13,"")</f>
        <v/>
      </c>
      <c r="G13" s="11" t="n"/>
      <c r="H13" s="11">
        <f>IF(AND(ISNUMBER(G13),ISNUMBER($D13)),G13*$D13,"")</f>
        <v/>
      </c>
      <c r="I13" s="11" t="n"/>
      <c r="J13" s="11">
        <f>IF(AND(ISNUMBER(I13),ISNUMBER($D13)),I13*$D13,"")</f>
        <v/>
      </c>
      <c r="K13" s="11" t="n"/>
      <c r="L13" s="11">
        <f>IF(AND(ISNUMBER(K13),ISNUMBER($D13)),K13*$D13,"")</f>
        <v/>
      </c>
      <c r="M13" s="11" t="n"/>
      <c r="N13" s="11">
        <f>IF(AND(ISNUMBER(M13),ISNUMBER($D13)),M13*$D13,"")</f>
        <v/>
      </c>
    </row>
    <row r="14">
      <c r="A14" s="10" t="n">
        <v>7</v>
      </c>
      <c r="B14" s="10" t="n"/>
      <c r="C14" s="10" t="n"/>
      <c r="D14" s="10" t="n"/>
      <c r="E14" s="11" t="n"/>
      <c r="F14" s="11">
        <f>IF(AND(ISNUMBER(E14),ISNUMBER($D14)),E14*$D14,"")</f>
        <v/>
      </c>
      <c r="G14" s="11" t="n"/>
      <c r="H14" s="11">
        <f>IF(AND(ISNUMBER(G14),ISNUMBER($D14)),G14*$D14,"")</f>
        <v/>
      </c>
      <c r="I14" s="11" t="n"/>
      <c r="J14" s="11">
        <f>IF(AND(ISNUMBER(I14),ISNUMBER($D14)),I14*$D14,"")</f>
        <v/>
      </c>
      <c r="K14" s="11" t="n"/>
      <c r="L14" s="11">
        <f>IF(AND(ISNUMBER(K14),ISNUMBER($D14)),K14*$D14,"")</f>
        <v/>
      </c>
      <c r="M14" s="11" t="n"/>
      <c r="N14" s="11">
        <f>IF(AND(ISNUMBER(M14),ISNUMBER($D14)),M14*$D14,"")</f>
        <v/>
      </c>
    </row>
    <row r="15">
      <c r="A15" s="10" t="n">
        <v>8</v>
      </c>
      <c r="B15" s="10" t="n"/>
      <c r="C15" s="10" t="n"/>
      <c r="D15" s="10" t="n"/>
      <c r="E15" s="11" t="n"/>
      <c r="F15" s="11">
        <f>IF(AND(ISNUMBER(E15),ISNUMBER($D15)),E15*$D15,"")</f>
        <v/>
      </c>
      <c r="G15" s="11" t="n"/>
      <c r="H15" s="11">
        <f>IF(AND(ISNUMBER(G15),ISNUMBER($D15)),G15*$D15,"")</f>
        <v/>
      </c>
      <c r="I15" s="11" t="n"/>
      <c r="J15" s="11">
        <f>IF(AND(ISNUMBER(I15),ISNUMBER($D15)),I15*$D15,"")</f>
        <v/>
      </c>
      <c r="K15" s="11" t="n"/>
      <c r="L15" s="11">
        <f>IF(AND(ISNUMBER(K15),ISNUMBER($D15)),K15*$D15,"")</f>
        <v/>
      </c>
      <c r="M15" s="11" t="n"/>
      <c r="N15" s="11">
        <f>IF(AND(ISNUMBER(M15),ISNUMBER($D15)),M15*$D15,"")</f>
        <v/>
      </c>
    </row>
    <row r="16">
      <c r="A16" s="10" t="n">
        <v>9</v>
      </c>
      <c r="B16" s="10" t="n"/>
      <c r="C16" s="10" t="n"/>
      <c r="D16" s="10" t="n"/>
      <c r="E16" s="11" t="n"/>
      <c r="F16" s="11">
        <f>IF(AND(ISNUMBER(E16),ISNUMBER($D16)),E16*$D16,"")</f>
        <v/>
      </c>
      <c r="G16" s="11" t="n"/>
      <c r="H16" s="11">
        <f>IF(AND(ISNUMBER(G16),ISNUMBER($D16)),G16*$D16,"")</f>
        <v/>
      </c>
      <c r="I16" s="11" t="n"/>
      <c r="J16" s="11">
        <f>IF(AND(ISNUMBER(I16),ISNUMBER($D16)),I16*$D16,"")</f>
        <v/>
      </c>
      <c r="K16" s="11" t="n"/>
      <c r="L16" s="11">
        <f>IF(AND(ISNUMBER(K16),ISNUMBER($D16)),K16*$D16,"")</f>
        <v/>
      </c>
      <c r="M16" s="11" t="n"/>
      <c r="N16" s="11">
        <f>IF(AND(ISNUMBER(M16),ISNUMBER($D16)),M16*$D16,"")</f>
        <v/>
      </c>
    </row>
    <row r="17">
      <c r="A17" s="10" t="n">
        <v>10</v>
      </c>
      <c r="B17" s="10" t="n"/>
      <c r="C17" s="10" t="n"/>
      <c r="D17" s="10" t="n"/>
      <c r="E17" s="11" t="n"/>
      <c r="F17" s="11">
        <f>IF(AND(ISNUMBER(E17),ISNUMBER($D17)),E17*$D17,"")</f>
        <v/>
      </c>
      <c r="G17" s="11" t="n"/>
      <c r="H17" s="11">
        <f>IF(AND(ISNUMBER(G17),ISNUMBER($D17)),G17*$D17,"")</f>
        <v/>
      </c>
      <c r="I17" s="11" t="n"/>
      <c r="J17" s="11">
        <f>IF(AND(ISNUMBER(I17),ISNUMBER($D17)),I17*$D17,"")</f>
        <v/>
      </c>
      <c r="K17" s="11" t="n"/>
      <c r="L17" s="11">
        <f>IF(AND(ISNUMBER(K17),ISNUMBER($D17)),K17*$D17,"")</f>
        <v/>
      </c>
      <c r="M17" s="11" t="n"/>
      <c r="N17" s="11">
        <f>IF(AND(ISNUMBER(M17),ISNUMBER($D17)),M17*$D17,"")</f>
        <v/>
      </c>
    </row>
    <row r="18">
      <c r="A18" s="10" t="n">
        <v>11</v>
      </c>
      <c r="B18" s="10" t="n"/>
      <c r="C18" s="10" t="n"/>
      <c r="D18" s="10" t="n"/>
      <c r="E18" s="11" t="n"/>
      <c r="F18" s="11">
        <f>IF(AND(ISNUMBER(E18),ISNUMBER($D18)),E18*$D18,"")</f>
        <v/>
      </c>
      <c r="G18" s="11" t="n"/>
      <c r="H18" s="11">
        <f>IF(AND(ISNUMBER(G18),ISNUMBER($D18)),G18*$D18,"")</f>
        <v/>
      </c>
      <c r="I18" s="11" t="n"/>
      <c r="J18" s="11">
        <f>IF(AND(ISNUMBER(I18),ISNUMBER($D18)),I18*$D18,"")</f>
        <v/>
      </c>
      <c r="K18" s="11" t="n"/>
      <c r="L18" s="11">
        <f>IF(AND(ISNUMBER(K18),ISNUMBER($D18)),K18*$D18,"")</f>
        <v/>
      </c>
      <c r="M18" s="11" t="n"/>
      <c r="N18" s="11">
        <f>IF(AND(ISNUMBER(M18),ISNUMBER($D18)),M18*$D18,"")</f>
        <v/>
      </c>
    </row>
    <row r="19">
      <c r="A19" s="10" t="n">
        <v>12</v>
      </c>
      <c r="B19" s="10" t="n"/>
      <c r="C19" s="10" t="n"/>
      <c r="D19" s="10" t="n"/>
      <c r="E19" s="11" t="n"/>
      <c r="F19" s="11">
        <f>IF(AND(ISNUMBER(E19),ISNUMBER($D19)),E19*$D19,"")</f>
        <v/>
      </c>
      <c r="G19" s="11" t="n"/>
      <c r="H19" s="11">
        <f>IF(AND(ISNUMBER(G19),ISNUMBER($D19)),G19*$D19,"")</f>
        <v/>
      </c>
      <c r="I19" s="11" t="n"/>
      <c r="J19" s="11">
        <f>IF(AND(ISNUMBER(I19),ISNUMBER($D19)),I19*$D19,"")</f>
        <v/>
      </c>
      <c r="K19" s="11" t="n"/>
      <c r="L19" s="11">
        <f>IF(AND(ISNUMBER(K19),ISNUMBER($D19)),K19*$D19,"")</f>
        <v/>
      </c>
      <c r="M19" s="11" t="n"/>
      <c r="N19" s="11">
        <f>IF(AND(ISNUMBER(M19),ISNUMBER($D19)),M19*$D19,"")</f>
        <v/>
      </c>
    </row>
    <row r="20">
      <c r="A20" s="10" t="n">
        <v>13</v>
      </c>
      <c r="B20" s="10" t="n"/>
      <c r="C20" s="10" t="n"/>
      <c r="D20" s="10" t="n"/>
      <c r="E20" s="11" t="n"/>
      <c r="F20" s="11">
        <f>IF(AND(ISNUMBER(E20),ISNUMBER($D20)),E20*$D20,"")</f>
        <v/>
      </c>
      <c r="G20" s="11" t="n"/>
      <c r="H20" s="11">
        <f>IF(AND(ISNUMBER(G20),ISNUMBER($D20)),G20*$D20,"")</f>
        <v/>
      </c>
      <c r="I20" s="11" t="n"/>
      <c r="J20" s="11">
        <f>IF(AND(ISNUMBER(I20),ISNUMBER($D20)),I20*$D20,"")</f>
        <v/>
      </c>
      <c r="K20" s="11" t="n"/>
      <c r="L20" s="11">
        <f>IF(AND(ISNUMBER(K20),ISNUMBER($D20)),K20*$D20,"")</f>
        <v/>
      </c>
      <c r="M20" s="11" t="n"/>
      <c r="N20" s="11">
        <f>IF(AND(ISNUMBER(M20),ISNUMBER($D20)),M20*$D20,"")</f>
        <v/>
      </c>
    </row>
    <row r="21">
      <c r="A21" s="10" t="n">
        <v>14</v>
      </c>
      <c r="B21" s="10" t="n"/>
      <c r="C21" s="10" t="n"/>
      <c r="D21" s="10" t="n"/>
      <c r="E21" s="11" t="n"/>
      <c r="F21" s="11">
        <f>IF(AND(ISNUMBER(E21),ISNUMBER($D21)),E21*$D21,"")</f>
        <v/>
      </c>
      <c r="G21" s="11" t="n"/>
      <c r="H21" s="11">
        <f>IF(AND(ISNUMBER(G21),ISNUMBER($D21)),G21*$D21,"")</f>
        <v/>
      </c>
      <c r="I21" s="11" t="n"/>
      <c r="J21" s="11">
        <f>IF(AND(ISNUMBER(I21),ISNUMBER($D21)),I21*$D21,"")</f>
        <v/>
      </c>
      <c r="K21" s="11" t="n"/>
      <c r="L21" s="11">
        <f>IF(AND(ISNUMBER(K21),ISNUMBER($D21)),K21*$D21,"")</f>
        <v/>
      </c>
      <c r="M21" s="11" t="n"/>
      <c r="N21" s="11">
        <f>IF(AND(ISNUMBER(M21),ISNUMBER($D21)),M21*$D21,"")</f>
        <v/>
      </c>
    </row>
    <row r="22">
      <c r="A22" s="10" t="n">
        <v>15</v>
      </c>
      <c r="B22" s="10" t="n"/>
      <c r="C22" s="10" t="n"/>
      <c r="D22" s="10" t="n"/>
      <c r="E22" s="11" t="n"/>
      <c r="F22" s="11">
        <f>IF(AND(ISNUMBER(E22),ISNUMBER($D22)),E22*$D22,"")</f>
        <v/>
      </c>
      <c r="G22" s="11" t="n"/>
      <c r="H22" s="11">
        <f>IF(AND(ISNUMBER(G22),ISNUMBER($D22)),G22*$D22,"")</f>
        <v/>
      </c>
      <c r="I22" s="11" t="n"/>
      <c r="J22" s="11">
        <f>IF(AND(ISNUMBER(I22),ISNUMBER($D22)),I22*$D22,"")</f>
        <v/>
      </c>
      <c r="K22" s="11" t="n"/>
      <c r="L22" s="11">
        <f>IF(AND(ISNUMBER(K22),ISNUMBER($D22)),K22*$D22,"")</f>
        <v/>
      </c>
      <c r="M22" s="11" t="n"/>
      <c r="N22" s="11">
        <f>IF(AND(ISNUMBER(M22),ISNUMBER($D22)),M22*$D22,"")</f>
        <v/>
      </c>
    </row>
    <row r="23">
      <c r="A23" s="10" t="n">
        <v>16</v>
      </c>
      <c r="B23" s="10" t="n"/>
      <c r="C23" s="10" t="n"/>
      <c r="D23" s="10" t="n"/>
      <c r="E23" s="11" t="n"/>
      <c r="F23" s="11">
        <f>IF(AND(ISNUMBER(E23),ISNUMBER($D23)),E23*$D23,"")</f>
        <v/>
      </c>
      <c r="G23" s="11" t="n"/>
      <c r="H23" s="11">
        <f>IF(AND(ISNUMBER(G23),ISNUMBER($D23)),G23*$D23,"")</f>
        <v/>
      </c>
      <c r="I23" s="11" t="n"/>
      <c r="J23" s="11">
        <f>IF(AND(ISNUMBER(I23),ISNUMBER($D23)),I23*$D23,"")</f>
        <v/>
      </c>
      <c r="K23" s="11" t="n"/>
      <c r="L23" s="11">
        <f>IF(AND(ISNUMBER(K23),ISNUMBER($D23)),K23*$D23,"")</f>
        <v/>
      </c>
      <c r="M23" s="11" t="n"/>
      <c r="N23" s="11">
        <f>IF(AND(ISNUMBER(M23),ISNUMBER($D23)),M23*$D23,"")</f>
        <v/>
      </c>
    </row>
    <row r="24">
      <c r="A24" s="10" t="n">
        <v>17</v>
      </c>
      <c r="B24" s="10" t="n"/>
      <c r="C24" s="10" t="n"/>
      <c r="D24" s="10" t="n"/>
      <c r="E24" s="11" t="n"/>
      <c r="F24" s="11">
        <f>IF(AND(ISNUMBER(E24),ISNUMBER($D24)),E24*$D24,"")</f>
        <v/>
      </c>
      <c r="G24" s="11" t="n"/>
      <c r="H24" s="11">
        <f>IF(AND(ISNUMBER(G24),ISNUMBER($D24)),G24*$D24,"")</f>
        <v/>
      </c>
      <c r="I24" s="11" t="n"/>
      <c r="J24" s="11">
        <f>IF(AND(ISNUMBER(I24),ISNUMBER($D24)),I24*$D24,"")</f>
        <v/>
      </c>
      <c r="K24" s="11" t="n"/>
      <c r="L24" s="11">
        <f>IF(AND(ISNUMBER(K24),ISNUMBER($D24)),K24*$D24,"")</f>
        <v/>
      </c>
      <c r="M24" s="11" t="n"/>
      <c r="N24" s="11">
        <f>IF(AND(ISNUMBER(M24),ISNUMBER($D24)),M24*$D24,"")</f>
        <v/>
      </c>
    </row>
    <row r="25">
      <c r="A25" s="10" t="n">
        <v>18</v>
      </c>
      <c r="B25" s="10" t="n"/>
      <c r="C25" s="10" t="n"/>
      <c r="D25" s="10" t="n"/>
      <c r="E25" s="11" t="n"/>
      <c r="F25" s="11">
        <f>IF(AND(ISNUMBER(E25),ISNUMBER($D25)),E25*$D25,"")</f>
        <v/>
      </c>
      <c r="G25" s="11" t="n"/>
      <c r="H25" s="11">
        <f>IF(AND(ISNUMBER(G25),ISNUMBER($D25)),G25*$D25,"")</f>
        <v/>
      </c>
      <c r="I25" s="11" t="n"/>
      <c r="J25" s="11">
        <f>IF(AND(ISNUMBER(I25),ISNUMBER($D25)),I25*$D25,"")</f>
        <v/>
      </c>
      <c r="K25" s="11" t="n"/>
      <c r="L25" s="11">
        <f>IF(AND(ISNUMBER(K25),ISNUMBER($D25)),K25*$D25,"")</f>
        <v/>
      </c>
      <c r="M25" s="11" t="n"/>
      <c r="N25" s="11">
        <f>IF(AND(ISNUMBER(M25),ISNUMBER($D25)),M25*$D25,"")</f>
        <v/>
      </c>
    </row>
    <row r="26">
      <c r="A26" s="10" t="n">
        <v>19</v>
      </c>
      <c r="B26" s="10" t="n"/>
      <c r="C26" s="10" t="n"/>
      <c r="D26" s="10" t="n"/>
      <c r="E26" s="11" t="n"/>
      <c r="F26" s="11">
        <f>IF(AND(ISNUMBER(E26),ISNUMBER($D26)),E26*$D26,"")</f>
        <v/>
      </c>
      <c r="G26" s="11" t="n"/>
      <c r="H26" s="11">
        <f>IF(AND(ISNUMBER(G26),ISNUMBER($D26)),G26*$D26,"")</f>
        <v/>
      </c>
      <c r="I26" s="11" t="n"/>
      <c r="J26" s="11">
        <f>IF(AND(ISNUMBER(I26),ISNUMBER($D26)),I26*$D26,"")</f>
        <v/>
      </c>
      <c r="K26" s="11" t="n"/>
      <c r="L26" s="11">
        <f>IF(AND(ISNUMBER(K26),ISNUMBER($D26)),K26*$D26,"")</f>
        <v/>
      </c>
      <c r="M26" s="11" t="n"/>
      <c r="N26" s="11">
        <f>IF(AND(ISNUMBER(M26),ISNUMBER($D26)),M26*$D26,"")</f>
        <v/>
      </c>
    </row>
    <row r="27">
      <c r="A27" s="10" t="n">
        <v>20</v>
      </c>
      <c r="B27" s="10" t="n"/>
      <c r="C27" s="10" t="n"/>
      <c r="D27" s="10" t="n"/>
      <c r="E27" s="11" t="n"/>
      <c r="F27" s="11">
        <f>IF(AND(ISNUMBER(E27),ISNUMBER($D27)),E27*$D27,"")</f>
        <v/>
      </c>
      <c r="G27" s="11" t="n"/>
      <c r="H27" s="11">
        <f>IF(AND(ISNUMBER(G27),ISNUMBER($D27)),G27*$D27,"")</f>
        <v/>
      </c>
      <c r="I27" s="11" t="n"/>
      <c r="J27" s="11">
        <f>IF(AND(ISNUMBER(I27),ISNUMBER($D27)),I27*$D27,"")</f>
        <v/>
      </c>
      <c r="K27" s="11" t="n"/>
      <c r="L27" s="11">
        <f>IF(AND(ISNUMBER(K27),ISNUMBER($D27)),K27*$D27,"")</f>
        <v/>
      </c>
      <c r="M27" s="11" t="n"/>
      <c r="N27" s="11">
        <f>IF(AND(ISNUMBER(M27),ISNUMBER($D27)),M27*$D27,"")</f>
        <v/>
      </c>
    </row>
    <row r="28">
      <c r="A28" s="10" t="n">
        <v>21</v>
      </c>
      <c r="B28" s="10" t="n"/>
      <c r="C28" s="10" t="n"/>
      <c r="D28" s="10" t="n"/>
      <c r="E28" s="11" t="n"/>
      <c r="F28" s="11">
        <f>IF(AND(ISNUMBER(E28),ISNUMBER($D28)),E28*$D28,"")</f>
        <v/>
      </c>
      <c r="G28" s="11" t="n"/>
      <c r="H28" s="11">
        <f>IF(AND(ISNUMBER(G28),ISNUMBER($D28)),G28*$D28,"")</f>
        <v/>
      </c>
      <c r="I28" s="11" t="n"/>
      <c r="J28" s="11">
        <f>IF(AND(ISNUMBER(I28),ISNUMBER($D28)),I28*$D28,"")</f>
        <v/>
      </c>
      <c r="K28" s="11" t="n"/>
      <c r="L28" s="11">
        <f>IF(AND(ISNUMBER(K28),ISNUMBER($D28)),K28*$D28,"")</f>
        <v/>
      </c>
      <c r="M28" s="11" t="n"/>
      <c r="N28" s="11">
        <f>IF(AND(ISNUMBER(M28),ISNUMBER($D28)),M28*$D28,"")</f>
        <v/>
      </c>
    </row>
    <row r="29">
      <c r="A29" s="10" t="n">
        <v>22</v>
      </c>
      <c r="B29" s="10" t="n"/>
      <c r="C29" s="10" t="n"/>
      <c r="D29" s="10" t="n"/>
      <c r="E29" s="11" t="n"/>
      <c r="F29" s="11">
        <f>IF(AND(ISNUMBER(E29),ISNUMBER($D29)),E29*$D29,"")</f>
        <v/>
      </c>
      <c r="G29" s="11" t="n"/>
      <c r="H29" s="11">
        <f>IF(AND(ISNUMBER(G29),ISNUMBER($D29)),G29*$D29,"")</f>
        <v/>
      </c>
      <c r="I29" s="11" t="n"/>
      <c r="J29" s="11">
        <f>IF(AND(ISNUMBER(I29),ISNUMBER($D29)),I29*$D29,"")</f>
        <v/>
      </c>
      <c r="K29" s="11" t="n"/>
      <c r="L29" s="11">
        <f>IF(AND(ISNUMBER(K29),ISNUMBER($D29)),K29*$D29,"")</f>
        <v/>
      </c>
      <c r="M29" s="11" t="n"/>
      <c r="N29" s="11">
        <f>IF(AND(ISNUMBER(M29),ISNUMBER($D29)),M29*$D29,"")</f>
        <v/>
      </c>
    </row>
    <row r="30">
      <c r="A30" s="10" t="n">
        <v>23</v>
      </c>
      <c r="B30" s="10" t="n"/>
      <c r="C30" s="10" t="n"/>
      <c r="D30" s="10" t="n"/>
      <c r="E30" s="11" t="n"/>
      <c r="F30" s="11">
        <f>IF(AND(ISNUMBER(E30),ISNUMBER($D30)),E30*$D30,"")</f>
        <v/>
      </c>
      <c r="G30" s="11" t="n"/>
      <c r="H30" s="11">
        <f>IF(AND(ISNUMBER(G30),ISNUMBER($D30)),G30*$D30,"")</f>
        <v/>
      </c>
      <c r="I30" s="11" t="n"/>
      <c r="J30" s="11">
        <f>IF(AND(ISNUMBER(I30),ISNUMBER($D30)),I30*$D30,"")</f>
        <v/>
      </c>
      <c r="K30" s="11" t="n"/>
      <c r="L30" s="11">
        <f>IF(AND(ISNUMBER(K30),ISNUMBER($D30)),K30*$D30,"")</f>
        <v/>
      </c>
      <c r="M30" s="11" t="n"/>
      <c r="N30" s="11">
        <f>IF(AND(ISNUMBER(M30),ISNUMBER($D30)),M30*$D30,"")</f>
        <v/>
      </c>
    </row>
    <row r="31">
      <c r="A31" s="10" t="n">
        <v>24</v>
      </c>
      <c r="B31" s="10" t="n"/>
      <c r="C31" s="10" t="n"/>
      <c r="D31" s="10" t="n"/>
      <c r="E31" s="11" t="n"/>
      <c r="F31" s="11">
        <f>IF(AND(ISNUMBER(E31),ISNUMBER($D31)),E31*$D31,"")</f>
        <v/>
      </c>
      <c r="G31" s="11" t="n"/>
      <c r="H31" s="11">
        <f>IF(AND(ISNUMBER(G31),ISNUMBER($D31)),G31*$D31,"")</f>
        <v/>
      </c>
      <c r="I31" s="11" t="n"/>
      <c r="J31" s="11">
        <f>IF(AND(ISNUMBER(I31),ISNUMBER($D31)),I31*$D31,"")</f>
        <v/>
      </c>
      <c r="K31" s="11" t="n"/>
      <c r="L31" s="11">
        <f>IF(AND(ISNUMBER(K31),ISNUMBER($D31)),K31*$D31,"")</f>
        <v/>
      </c>
      <c r="M31" s="11" t="n"/>
      <c r="N31" s="11">
        <f>IF(AND(ISNUMBER(M31),ISNUMBER($D31)),M31*$D31,"")</f>
        <v/>
      </c>
    </row>
    <row r="32">
      <c r="A32" s="10" t="n">
        <v>25</v>
      </c>
      <c r="B32" s="10" t="n"/>
      <c r="C32" s="10" t="n"/>
      <c r="D32" s="10" t="n"/>
      <c r="E32" s="11" t="n"/>
      <c r="F32" s="11">
        <f>IF(AND(ISNUMBER(E32),ISNUMBER($D32)),E32*$D32,"")</f>
        <v/>
      </c>
      <c r="G32" s="11" t="n"/>
      <c r="H32" s="11">
        <f>IF(AND(ISNUMBER(G32),ISNUMBER($D32)),G32*$D32,"")</f>
        <v/>
      </c>
      <c r="I32" s="11" t="n"/>
      <c r="J32" s="11">
        <f>IF(AND(ISNUMBER(I32),ISNUMBER($D32)),I32*$D32,"")</f>
        <v/>
      </c>
      <c r="K32" s="11" t="n"/>
      <c r="L32" s="11">
        <f>IF(AND(ISNUMBER(K32),ISNUMBER($D32)),K32*$D32,"")</f>
        <v/>
      </c>
      <c r="M32" s="11" t="n"/>
      <c r="N32" s="11">
        <f>IF(AND(ISNUMBER(M32),ISNUMBER($D32)),M32*$D32,"")</f>
        <v/>
      </c>
    </row>
    <row r="33">
      <c r="A33" s="10" t="n">
        <v>26</v>
      </c>
      <c r="B33" s="10" t="n"/>
      <c r="C33" s="10" t="n"/>
      <c r="D33" s="10" t="n"/>
      <c r="E33" s="11" t="n"/>
      <c r="F33" s="11">
        <f>IF(AND(ISNUMBER(E33),ISNUMBER($D33)),E33*$D33,"")</f>
        <v/>
      </c>
      <c r="G33" s="11" t="n"/>
      <c r="H33" s="11">
        <f>IF(AND(ISNUMBER(G33),ISNUMBER($D33)),G33*$D33,"")</f>
        <v/>
      </c>
      <c r="I33" s="11" t="n"/>
      <c r="J33" s="11">
        <f>IF(AND(ISNUMBER(I33),ISNUMBER($D33)),I33*$D33,"")</f>
        <v/>
      </c>
      <c r="K33" s="11" t="n"/>
      <c r="L33" s="11">
        <f>IF(AND(ISNUMBER(K33),ISNUMBER($D33)),K33*$D33,"")</f>
        <v/>
      </c>
      <c r="M33" s="11" t="n"/>
      <c r="N33" s="11">
        <f>IF(AND(ISNUMBER(M33),ISNUMBER($D33)),M33*$D33,"")</f>
        <v/>
      </c>
    </row>
    <row r="34">
      <c r="A34" s="10" t="n">
        <v>27</v>
      </c>
      <c r="B34" s="10" t="n"/>
      <c r="C34" s="10" t="n"/>
      <c r="D34" s="10" t="n"/>
      <c r="E34" s="11" t="n"/>
      <c r="F34" s="11">
        <f>IF(AND(ISNUMBER(E34),ISNUMBER($D34)),E34*$D34,"")</f>
        <v/>
      </c>
      <c r="G34" s="11" t="n"/>
      <c r="H34" s="11">
        <f>IF(AND(ISNUMBER(G34),ISNUMBER($D34)),G34*$D34,"")</f>
        <v/>
      </c>
      <c r="I34" s="11" t="n"/>
      <c r="J34" s="11">
        <f>IF(AND(ISNUMBER(I34),ISNUMBER($D34)),I34*$D34,"")</f>
        <v/>
      </c>
      <c r="K34" s="11" t="n"/>
      <c r="L34" s="11">
        <f>IF(AND(ISNUMBER(K34),ISNUMBER($D34)),K34*$D34,"")</f>
        <v/>
      </c>
      <c r="M34" s="11" t="n"/>
      <c r="N34" s="11">
        <f>IF(AND(ISNUMBER(M34),ISNUMBER($D34)),M34*$D34,"")</f>
        <v/>
      </c>
    </row>
    <row r="35">
      <c r="A35" s="10" t="n">
        <v>28</v>
      </c>
      <c r="B35" s="10" t="n"/>
      <c r="C35" s="10" t="n"/>
      <c r="D35" s="10" t="n"/>
      <c r="E35" s="11" t="n"/>
      <c r="F35" s="11">
        <f>IF(AND(ISNUMBER(E35),ISNUMBER($D35)),E35*$D35,"")</f>
        <v/>
      </c>
      <c r="G35" s="11" t="n"/>
      <c r="H35" s="11">
        <f>IF(AND(ISNUMBER(G35),ISNUMBER($D35)),G35*$D35,"")</f>
        <v/>
      </c>
      <c r="I35" s="11" t="n"/>
      <c r="J35" s="11">
        <f>IF(AND(ISNUMBER(I35),ISNUMBER($D35)),I35*$D35,"")</f>
        <v/>
      </c>
      <c r="K35" s="11" t="n"/>
      <c r="L35" s="11">
        <f>IF(AND(ISNUMBER(K35),ISNUMBER($D35)),K35*$D35,"")</f>
        <v/>
      </c>
      <c r="M35" s="11" t="n"/>
      <c r="N35" s="11">
        <f>IF(AND(ISNUMBER(M35),ISNUMBER($D35)),M35*$D35,"")</f>
        <v/>
      </c>
    </row>
    <row r="36">
      <c r="A36" s="10" t="n">
        <v>29</v>
      </c>
      <c r="B36" s="10" t="n"/>
      <c r="C36" s="10" t="n"/>
      <c r="D36" s="10" t="n"/>
      <c r="E36" s="11" t="n"/>
      <c r="F36" s="11">
        <f>IF(AND(ISNUMBER(E36),ISNUMBER($D36)),E36*$D36,"")</f>
        <v/>
      </c>
      <c r="G36" s="11" t="n"/>
      <c r="H36" s="11">
        <f>IF(AND(ISNUMBER(G36),ISNUMBER($D36)),G36*$D36,"")</f>
        <v/>
      </c>
      <c r="I36" s="11" t="n"/>
      <c r="J36" s="11">
        <f>IF(AND(ISNUMBER(I36),ISNUMBER($D36)),I36*$D36,"")</f>
        <v/>
      </c>
      <c r="K36" s="11" t="n"/>
      <c r="L36" s="11">
        <f>IF(AND(ISNUMBER(K36),ISNUMBER($D36)),K36*$D36,"")</f>
        <v/>
      </c>
      <c r="M36" s="11" t="n"/>
      <c r="N36" s="11">
        <f>IF(AND(ISNUMBER(M36),ISNUMBER($D36)),M36*$D36,"")</f>
        <v/>
      </c>
    </row>
    <row r="37">
      <c r="A37" s="10" t="n">
        <v>30</v>
      </c>
      <c r="B37" s="10" t="n"/>
      <c r="C37" s="10" t="n"/>
      <c r="D37" s="10" t="n"/>
      <c r="E37" s="11" t="n"/>
      <c r="F37" s="11">
        <f>IF(AND(ISNUMBER(E37),ISNUMBER($D37)),E37*$D37,"")</f>
        <v/>
      </c>
      <c r="G37" s="11" t="n"/>
      <c r="H37" s="11">
        <f>IF(AND(ISNUMBER(G37),ISNUMBER($D37)),G37*$D37,"")</f>
        <v/>
      </c>
      <c r="I37" s="11" t="n"/>
      <c r="J37" s="11">
        <f>IF(AND(ISNUMBER(I37),ISNUMBER($D37)),I37*$D37,"")</f>
        <v/>
      </c>
      <c r="K37" s="11" t="n"/>
      <c r="L37" s="11">
        <f>IF(AND(ISNUMBER(K37),ISNUMBER($D37)),K37*$D37,"")</f>
        <v/>
      </c>
      <c r="M37" s="11" t="n"/>
      <c r="N37" s="11">
        <f>IF(AND(ISNUMBER(M37),ISNUMBER($D37)),M37*$D37,"")</f>
        <v/>
      </c>
    </row>
    <row r="39">
      <c r="B39" s="2" t="inlineStr">
        <is>
          <t>Delivery and other charges</t>
        </is>
      </c>
      <c r="E39" s="12" t="n"/>
      <c r="F39" s="11" t="n"/>
      <c r="G39" s="12" t="n"/>
      <c r="H39" s="11" t="n"/>
      <c r="I39" s="12" t="n"/>
      <c r="J39" s="11" t="n"/>
      <c r="K39" s="12" t="n"/>
      <c r="L39" s="11" t="n"/>
      <c r="M39" s="12" t="n"/>
      <c r="N39" s="11" t="n"/>
    </row>
    <row r="40">
      <c r="B40" s="2" t="inlineStr">
        <is>
          <t>Discount (negative)</t>
        </is>
      </c>
      <c r="E40" s="12" t="n"/>
      <c r="F40" s="11" t="n"/>
      <c r="G40" s="12" t="n"/>
      <c r="H40" s="11" t="n"/>
      <c r="I40" s="12" t="n"/>
      <c r="J40" s="11" t="n"/>
      <c r="K40" s="12" t="n"/>
      <c r="L40" s="11" t="n"/>
      <c r="M40" s="12" t="n"/>
      <c r="N40" s="11" t="n"/>
    </row>
    <row r="41">
      <c r="B41" s="2" t="inlineStr">
        <is>
          <t>Total before VAT</t>
        </is>
      </c>
      <c r="E41" s="12" t="n"/>
      <c r="F41" s="13">
        <f>SUM(F8:F37)+SUM(F39:F40)</f>
        <v/>
      </c>
      <c r="G41" s="12" t="n"/>
      <c r="H41" s="13">
        <f>SUM(H8:H37)+SUM(H39:H40)</f>
        <v/>
      </c>
      <c r="I41" s="12" t="n"/>
      <c r="J41" s="13">
        <f>SUM(J8:J37)+SUM(J39:J40)</f>
        <v/>
      </c>
      <c r="K41" s="12" t="n"/>
      <c r="L41" s="13">
        <f>SUM(L8:L37)+SUM(L39:L40)</f>
        <v/>
      </c>
      <c r="M41" s="12" t="n"/>
      <c r="N41" s="13">
        <f>SUM(N8:N37)+SUM(N39:N40)</f>
        <v/>
      </c>
    </row>
    <row r="42">
      <c r="B42" s="2" t="inlineStr">
        <is>
          <t>VAT %</t>
        </is>
      </c>
      <c r="E42" s="12" t="n"/>
      <c r="F42" s="11" t="n"/>
      <c r="G42" s="12" t="n"/>
      <c r="H42" s="11" t="n"/>
      <c r="I42" s="12" t="n"/>
      <c r="J42" s="11" t="n"/>
      <c r="K42" s="12" t="n"/>
      <c r="L42" s="11" t="n"/>
      <c r="M42" s="12" t="n"/>
      <c r="N42" s="11" t="n"/>
    </row>
    <row r="43">
      <c r="B43" s="2" t="inlineStr">
        <is>
          <t>VAT amount</t>
        </is>
      </c>
      <c r="E43" s="12" t="n"/>
      <c r="F43" s="11">
        <f>IF(ISNUMBER(F42),F41*IF(F42&gt;1,F42/100,F42),0)</f>
        <v/>
      </c>
      <c r="G43" s="12" t="n"/>
      <c r="H43" s="11">
        <f>IF(ISNUMBER(H42),H41*IF(H42&gt;1,H42/100,H42),0)</f>
        <v/>
      </c>
      <c r="I43" s="12" t="n"/>
      <c r="J43" s="11">
        <f>IF(ISNUMBER(J42),J41*IF(J42&gt;1,J42/100,J42),0)</f>
        <v/>
      </c>
      <c r="K43" s="12" t="n"/>
      <c r="L43" s="11">
        <f>IF(ISNUMBER(L42),L41*IF(L42&gt;1,L42/100,L42),0)</f>
        <v/>
      </c>
      <c r="M43" s="12" t="n"/>
      <c r="N43" s="11">
        <f>IF(ISNUMBER(N42),N41*IF(N42&gt;1,N42/100,N42),0)</f>
        <v/>
      </c>
    </row>
    <row r="44">
      <c r="B44" s="2" t="inlineStr">
        <is>
          <t>Total after VAT</t>
        </is>
      </c>
      <c r="E44" s="12" t="n"/>
      <c r="F44" s="13">
        <f>F41+F43</f>
        <v/>
      </c>
      <c r="G44" s="12" t="n"/>
      <c r="H44" s="13">
        <f>H41+H43</f>
        <v/>
      </c>
      <c r="I44" s="12" t="n"/>
      <c r="J44" s="13">
        <f>J41+J43</f>
        <v/>
      </c>
      <c r="K44" s="12" t="n"/>
      <c r="L44" s="13">
        <f>L41+L43</f>
        <v/>
      </c>
      <c r="M44" s="12" t="n"/>
      <c r="N44" s="13">
        <f>N41+N43</f>
        <v/>
      </c>
    </row>
    <row r="45">
      <c r="B45" s="2" t="inlineStr">
        <is>
          <t>Currency</t>
        </is>
      </c>
      <c r="E45" s="12" t="n"/>
      <c r="F45" s="14" t="n"/>
      <c r="G45" s="12" t="n"/>
      <c r="H45" s="14" t="n"/>
      <c r="I45" s="12" t="n"/>
      <c r="J45" s="14" t="n"/>
      <c r="K45" s="12" t="n"/>
      <c r="L45" s="14" t="n"/>
      <c r="M45" s="12" t="n"/>
      <c r="N45" s="14" t="n"/>
    </row>
    <row r="46">
      <c r="B46" s="2" t="inlineStr">
        <is>
          <t>Rate to USD (USD for 1 unit)</t>
        </is>
      </c>
      <c r="E46" s="12" t="n"/>
      <c r="F46" s="11" t="n"/>
      <c r="G46" s="12" t="n"/>
      <c r="H46" s="11" t="n"/>
      <c r="I46" s="12" t="n"/>
      <c r="J46" s="11" t="n"/>
      <c r="K46" s="12" t="n"/>
      <c r="L46" s="11" t="n"/>
      <c r="M46" s="12" t="n"/>
      <c r="N46" s="11" t="n"/>
    </row>
    <row r="47">
      <c r="B47" s="2" t="inlineStr">
        <is>
          <t>Total in USD</t>
        </is>
      </c>
      <c r="E47" s="12" t="n"/>
      <c r="F47" s="13">
        <f>IF(ISNUMBER(F46),F44*F46,"")</f>
        <v/>
      </c>
      <c r="G47" s="12" t="n"/>
      <c r="H47" s="13">
        <f>IF(ISNUMBER(H46),H44*H46,"")</f>
        <v/>
      </c>
      <c r="I47" s="12" t="n"/>
      <c r="J47" s="13">
        <f>IF(ISNUMBER(J46),J44*J46,"")</f>
        <v/>
      </c>
      <c r="K47" s="12" t="n"/>
      <c r="L47" s="13">
        <f>IF(ISNUMBER(L46),L44*L46,"")</f>
        <v/>
      </c>
      <c r="M47" s="12" t="n"/>
      <c r="N47" s="13">
        <f>IF(ISNUMBER(N46),N44*N46,"")</f>
        <v/>
      </c>
    </row>
    <row r="48">
      <c r="B48" s="2" t="inlineStr">
        <is>
          <t>Delivery time</t>
        </is>
      </c>
      <c r="E48" s="12" t="n"/>
      <c r="F48" s="14" t="n"/>
      <c r="G48" s="12" t="n"/>
      <c r="H48" s="14" t="n"/>
      <c r="I48" s="12" t="n"/>
      <c r="J48" s="14" t="n"/>
      <c r="K48" s="12" t="n"/>
      <c r="L48" s="14" t="n"/>
      <c r="M48" s="12" t="n"/>
      <c r="N48" s="14" t="n"/>
    </row>
    <row r="49">
      <c r="B49" s="2" t="inlineStr">
        <is>
          <t>Payment terms</t>
        </is>
      </c>
      <c r="E49" s="12" t="n"/>
      <c r="F49" s="14" t="n"/>
      <c r="G49" s="12" t="n"/>
      <c r="H49" s="14" t="n"/>
      <c r="I49" s="12" t="n"/>
      <c r="J49" s="14" t="n"/>
      <c r="K49" s="12" t="n"/>
      <c r="L49" s="14" t="n"/>
      <c r="M49" s="12" t="n"/>
      <c r="N49" s="14" t="n"/>
    </row>
    <row r="50">
      <c r="B50" s="2" t="inlineStr">
        <is>
          <t>Validity</t>
        </is>
      </c>
      <c r="E50" s="12" t="n"/>
      <c r="F50" s="14" t="n"/>
      <c r="G50" s="12" t="n"/>
      <c r="H50" s="14" t="n"/>
      <c r="I50" s="12" t="n"/>
      <c r="J50" s="14" t="n"/>
      <c r="K50" s="12" t="n"/>
      <c r="L50" s="14" t="n"/>
      <c r="M50" s="12" t="n"/>
      <c r="N50" s="14" t="n"/>
    </row>
    <row r="51">
      <c r="B51" s="2" t="inlineStr">
        <is>
          <t>Warranty</t>
        </is>
      </c>
      <c r="E51" s="12" t="n"/>
      <c r="F51" s="14" t="n"/>
      <c r="G51" s="12" t="n"/>
      <c r="H51" s="14" t="n"/>
      <c r="I51" s="12" t="n"/>
      <c r="J51" s="14" t="n"/>
      <c r="K51" s="12" t="n"/>
      <c r="L51" s="14" t="n"/>
      <c r="M51" s="12" t="n"/>
      <c r="N51" s="14" t="n"/>
    </row>
  </sheetData>
  <mergeCells count="22">
    <mergeCell ref="B42:D42"/>
    <mergeCell ref="I6:J6"/>
    <mergeCell ref="B44:D44"/>
    <mergeCell ref="A6:A7"/>
    <mergeCell ref="B49:D49"/>
    <mergeCell ref="B40:D40"/>
    <mergeCell ref="G6:H6"/>
    <mergeCell ref="B6:B7"/>
    <mergeCell ref="B51:D51"/>
    <mergeCell ref="E6:F6"/>
    <mergeCell ref="M6:N6"/>
    <mergeCell ref="B45:D45"/>
    <mergeCell ref="B41:D41"/>
    <mergeCell ref="D6:D7"/>
    <mergeCell ref="B50:D50"/>
    <mergeCell ref="B47:D47"/>
    <mergeCell ref="B46:D46"/>
    <mergeCell ref="C6:C7"/>
    <mergeCell ref="B43:D43"/>
    <mergeCell ref="K6:L6"/>
    <mergeCell ref="B39:D39"/>
    <mergeCell ref="B48:D48"/>
  </mergeCells>
  <conditionalFormatting sqref="F8:F37">
    <cfRule type="expression" priority="1" dxfId="0" stopIfTrue="0">
      <formula>AND(ISNUMBER(F8),F8=MIN($F8,$H8,$J8,$L8,$N8))</formula>
    </cfRule>
  </conditionalFormatting>
  <conditionalFormatting sqref="H8:H37">
    <cfRule type="expression" priority="2" dxfId="0" stopIfTrue="0">
      <formula>AND(ISNUMBER(H8),H8=MIN($F8,$H8,$J8,$L8,$N8))</formula>
    </cfRule>
  </conditionalFormatting>
  <conditionalFormatting sqref="J8:J37">
    <cfRule type="expression" priority="3" dxfId="0" stopIfTrue="0">
      <formula>AND(ISNUMBER(J8),J8=MIN($F8,$H8,$J8,$L8,$N8))</formula>
    </cfRule>
  </conditionalFormatting>
  <conditionalFormatting sqref="L8:L37">
    <cfRule type="expression" priority="4" dxfId="0" stopIfTrue="0">
      <formula>AND(ISNUMBER(L8),L8=MIN($F8,$H8,$J8,$L8,$N8))</formula>
    </cfRule>
  </conditionalFormatting>
  <conditionalFormatting sqref="N8:N37">
    <cfRule type="expression" priority="5" dxfId="0" stopIfTrue="0">
      <formula>AND(ISNUMBER(N8),N8=MIN($F8,$H8,$J8,$L8,$N8))</formula>
    </cfRule>
  </conditionalFormatting>
  <conditionalFormatting sqref="F44">
    <cfRule type="expression" priority="6" dxfId="0">
      <formula>AND(F44&gt;0,F44=MIN($F$44,$H$44,$J$44,$L$44,$N$44))</formula>
    </cfRule>
  </conditionalFormatting>
  <conditionalFormatting sqref="H44">
    <cfRule type="expression" priority="7" dxfId="0">
      <formula>AND(H44&gt;0,H44=MIN($F$44,$H$44,$J$44,$L$44,$N$44))</formula>
    </cfRule>
  </conditionalFormatting>
  <conditionalFormatting sqref="J44">
    <cfRule type="expression" priority="8" dxfId="0">
      <formula>AND(J44&gt;0,J44=MIN($F$44,$H$44,$J$44,$L$44,$N$44))</formula>
    </cfRule>
  </conditionalFormatting>
  <conditionalFormatting sqref="L44">
    <cfRule type="expression" priority="9" dxfId="0">
      <formula>AND(L44&gt;0,L44=MIN($F$44,$H$44,$J$44,$L$44,$N$44))</formula>
    </cfRule>
  </conditionalFormatting>
  <conditionalFormatting sqref="N44">
    <cfRule type="expression" priority="10" dxfId="0">
      <formula>AND(N44&gt;0,N44=MIN($F$44,$H$44,$J$44,$L$44,$N$44))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5" t="inlineStr">
        <is>
          <t>HOW TO USE THIS TEMPLATE</t>
        </is>
      </c>
    </row>
    <row r="2">
      <c r="A2" s="16" t="inlineStr">
        <is>
          <t>1. Put one item per row. The same product from different suppliers stays on the same row.</t>
        </is>
      </c>
    </row>
    <row r="3">
      <c r="A3" s="16" t="inlineStr">
        <is>
          <t>2. A different size, capacity, rating or model gets its own row.</t>
        </is>
      </c>
    </row>
    <row r="4">
      <c r="A4" s="16" t="inlineStr">
        <is>
          <t>3. Type each supplier's UNIT price. The line total is calculated from the quantity.</t>
        </is>
      </c>
    </row>
    <row r="5">
      <c r="A5" s="16" t="inlineStr">
        <is>
          <t>4. If a supplier only gives a line total, overwrite the Total cell with it.</t>
        </is>
      </c>
    </row>
    <row r="6">
      <c r="A6" s="16" t="inlineStr">
        <is>
          <t>5. Add delivery, installation and other charges, and any discount, under the items.</t>
        </is>
      </c>
    </row>
    <row r="7">
      <c r="A7" s="16" t="inlineStr">
        <is>
          <t>6. Treat VAT the same way for every supplier, and use one rate source for currencies.</t>
        </is>
      </c>
    </row>
    <row r="8">
      <c r="A8" s="16" t="inlineStr">
        <is>
          <t>7. Check that each supplier's total matches the total printed on its quotation.</t>
        </is>
      </c>
    </row>
    <row r="9">
      <c r="A9" s="16" t="inlineStr">
        <is>
          <t>The lowest line total in each row and the lowest total after VAT turn green.</t>
        </is>
      </c>
    </row>
    <row r="10">
      <c r="A10" s="16" t="inlineStr"/>
    </row>
    <row r="11">
      <c r="A11" s="16" t="inlineStr">
        <is>
          <t>Free template by PROCAI (procai.world).</t>
        </is>
      </c>
    </row>
    <row r="12">
      <c r="A12" s="16" t="inlineStr">
        <is>
          <t>PROCAI (procai.world) reads the quotations for you and builds the same kind of sheet, ready to export to Excel.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PROCAI</dc:creator>
  <dc:title xmlns:dc="http://purl.org/dc/elements/1.1/">Quote comparison template</dc:title>
  <dcterms:created xmlns:dcterms="http://purl.org/dc/terms/" xmlns:xsi="http://www.w3.org/2001/XMLSchema-instance" xsi:type="dcterms:W3CDTF">2026-09-28T13:07:37Z</dcterms:created>
  <dcterms:modified xmlns:dcterms="http://purl.org/dc/terms/" xmlns:xsi="http://www.w3.org/2001/XMLSchema-instance" xsi:type="dcterms:W3CDTF">2026-09-28T18:47:03Z</dcterms:modified>
</cp:coreProperties>
</file>